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480" windowHeight="8130" firstSheet="2" activeTab="2"/>
  </bookViews>
  <sheets>
    <sheet name="Sheet2" sheetId="2" state="hidden" r:id="rId1"/>
    <sheet name="Sheet3" sheetId="3" state="hidden" r:id="rId2"/>
    <sheet name="1" sheetId="5" r:id="rId3"/>
    <sheet name="L" sheetId="6" r:id="rId4"/>
  </sheets>
  <calcPr calcId="144525"/>
</workbook>
</file>

<file path=xl/calcChain.xml><?xml version="1.0" encoding="utf-8"?>
<calcChain xmlns="http://schemas.openxmlformats.org/spreadsheetml/2006/main">
  <c r="D17" i="5" l="1"/>
  <c r="G16" i="5" l="1"/>
  <c r="I16" i="5" s="1"/>
  <c r="G15" i="5"/>
  <c r="I15" i="5" s="1"/>
  <c r="G14" i="5"/>
  <c r="I14" i="5" s="1"/>
  <c r="G13" i="5"/>
  <c r="I13" i="5" s="1"/>
  <c r="G12" i="5"/>
  <c r="I12" i="5" s="1"/>
  <c r="G11" i="5"/>
  <c r="I11" i="5" s="1"/>
  <c r="G17" i="5" l="1"/>
  <c r="I17" i="5"/>
  <c r="D32" i="5" l="1"/>
  <c r="D33" i="5" s="1"/>
  <c r="D22" i="5"/>
  <c r="D34" i="5" l="1"/>
</calcChain>
</file>

<file path=xl/sharedStrings.xml><?xml version="1.0" encoding="utf-8"?>
<sst xmlns="http://schemas.openxmlformats.org/spreadsheetml/2006/main" count="58" uniqueCount="51">
  <si>
    <t>WIDTH</t>
  </si>
  <si>
    <t>HEIGHT</t>
  </si>
  <si>
    <t>QTY</t>
  </si>
  <si>
    <t>REMARKS</t>
  </si>
  <si>
    <t>COLOUR</t>
  </si>
  <si>
    <t>SQ.FT</t>
  </si>
  <si>
    <t>TOTAL</t>
  </si>
  <si>
    <t>S.NO.</t>
  </si>
  <si>
    <t xml:space="preserve">DEALER NAME </t>
  </si>
  <si>
    <t>CUSTOMER REF.</t>
  </si>
  <si>
    <t xml:space="preserve">CITY </t>
  </si>
  <si>
    <t>ORDER NO</t>
  </si>
  <si>
    <t>MATERIAL</t>
  </si>
  <si>
    <t>DATE</t>
  </si>
  <si>
    <t>SHUTTERS</t>
  </si>
  <si>
    <t>CARCASS</t>
  </si>
  <si>
    <t>PROFILE</t>
  </si>
  <si>
    <t>DEALER ORDER FORM</t>
  </si>
  <si>
    <t>EDGE</t>
  </si>
  <si>
    <t>GRAND TOTAL</t>
  </si>
  <si>
    <t>RATE</t>
  </si>
  <si>
    <t>SHELF</t>
  </si>
  <si>
    <t>Total</t>
  </si>
  <si>
    <t>GLASS SHUTTER</t>
  </si>
  <si>
    <t>SHUTTER</t>
  </si>
  <si>
    <t>4SEB</t>
  </si>
  <si>
    <t>RIGHTWAYS CORPORATION (P) LTD.                                     Email-id :- sales@paradoxstudio.co.in</t>
  </si>
  <si>
    <t>TRANSPORT</t>
  </si>
  <si>
    <t>cut width</t>
  </si>
  <si>
    <t>cut height</t>
  </si>
  <si>
    <t>color</t>
  </si>
  <si>
    <t>width</t>
  </si>
  <si>
    <t>height</t>
  </si>
  <si>
    <t>G-SECTION</t>
  </si>
  <si>
    <t>JALI</t>
  </si>
  <si>
    <t>PACKING</t>
  </si>
  <si>
    <t xml:space="preserve"> TOTAL</t>
  </si>
  <si>
    <t>GST-18%</t>
  </si>
  <si>
    <t>COLOUR-1</t>
  </si>
  <si>
    <t>COLOUR-2</t>
  </si>
  <si>
    <t>EB THICKNESS-1</t>
  </si>
  <si>
    <t>EB THICKNESS-2</t>
  </si>
  <si>
    <t>BOTTOM PROFILE</t>
  </si>
  <si>
    <t>KOTA</t>
  </si>
  <si>
    <t>JUNE/21/50/111</t>
  </si>
  <si>
    <t>Garg Kitchen Appliances</t>
  </si>
  <si>
    <t>RAHUL JI PATNI KITCHEN 2</t>
  </si>
  <si>
    <t>18mm BWR PLY</t>
  </si>
  <si>
    <t>22122 HGL</t>
  </si>
  <si>
    <t>1.3MM</t>
  </si>
  <si>
    <t>22122 HGL - 1SHEET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</si>
</sst>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ont="1" applyFill="1" applyBorder="1" applyAlignment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Border="1"/>
    <xf numFmtId="1" fontId="3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" fontId="3" fillId="0" borderId="5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4" fillId="0" borderId="1" xfId="0" applyFont="1" applyBorder="1" applyAlignment="1">
      <alignment horizontal="center"/>
    </xf>
    <xf numFmtId="0" fontId="0" fillId="0" borderId="6" xfId="0" applyBorder="1"/>
    <xf numFmtId="0" fontId="5" fillId="0" borderId="2" xfId="0" applyFont="1" applyBorder="1" applyAlignment="1"/>
    <xf numFmtId="1" fontId="3" fillId="0" borderId="0" xfId="0" applyNumberFormat="1" applyFont="1" applyBorder="1" applyAlignment="1">
      <alignment horizontal="center"/>
    </xf>
    <xf numFmtId="1" fontId="0" fillId="0" borderId="0" xfId="0" applyNumberFormat="1" applyBorder="1"/>
    <xf numFmtId="0" fontId="0" fillId="2" borderId="1" xfId="0" applyFill="1" applyBorder="1" applyAlignment="1">
      <alignment horizontal="left" wrapText="1"/>
    </xf>
    <xf numFmtId="14" fontId="0" fillId="2" borderId="1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19051</xdr:rowOff>
    </xdr:from>
    <xdr:to>
      <xdr:col>3</xdr:col>
      <xdr:colOff>535782</xdr:colOff>
      <xdr:row>1</xdr:row>
      <xdr:rowOff>154783</xdr:rowOff>
    </xdr:to>
    <xdr:pic>
      <xdr:nvPicPr>
        <xdr:cNvPr id="2" name="Picture 1" descr="PARADOX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" y="19051"/>
          <a:ext cx="2047874" cy="623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88" workbookViewId="0">
      <selection activeCell="D113" sqref="D113"/>
    </sheetView>
  </sheetViews>
  <sheetFormatPr defaultRowHeight="15" x14ac:dyDescent="0.25"/>
  <cols>
    <col min="1" max="4" width="8.28515625" style="2" customWidth="1"/>
    <col min="5" max="5" width="27.42578125" style="2" customWidth="1"/>
    <col min="6" max="6" width="9.7109375" style="2" customWidth="1"/>
    <col min="7" max="7" width="5.5703125" style="2" customWidth="1"/>
    <col min="8" max="8" width="8.28515625" style="2" customWidth="1"/>
    <col min="9" max="9" width="5.7109375" style="2" customWidth="1"/>
    <col min="10" max="14" width="9.140625" style="2"/>
    <col min="15" max="15" width="9.85546875" style="2" customWidth="1"/>
    <col min="16" max="17" width="9.140625" style="2" hidden="1" customWidth="1"/>
    <col min="18" max="18" width="16.42578125" style="2" hidden="1" customWidth="1"/>
    <col min="19" max="19" width="4.5703125" style="2" hidden="1" customWidth="1"/>
    <col min="20" max="16384" width="9.140625" style="2"/>
  </cols>
  <sheetData>
    <row r="1" spans="1:9" ht="17.25" customHeight="1" x14ac:dyDescent="0.25">
      <c r="E1" s="37"/>
      <c r="F1" s="37"/>
      <c r="G1" s="37"/>
      <c r="H1" s="37"/>
      <c r="I1" s="5"/>
    </row>
    <row r="2" spans="1:9" x14ac:dyDescent="0.25">
      <c r="E2" s="38"/>
      <c r="F2" s="38"/>
      <c r="G2" s="38"/>
      <c r="H2" s="38"/>
      <c r="I2" s="5"/>
    </row>
    <row r="5" spans="1:9" ht="15" customHeight="1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9" ht="15" customHeight="1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ht="15" customHeight="1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9" ht="15" customHeight="1" x14ac:dyDescent="0.25">
      <c r="A8" s="35"/>
      <c r="B8" s="35"/>
      <c r="C8" s="35"/>
      <c r="D8" s="35"/>
      <c r="E8" s="35"/>
      <c r="F8" s="35"/>
      <c r="G8" s="35"/>
      <c r="H8" s="35"/>
      <c r="I8" s="35"/>
    </row>
    <row r="9" spans="1:9" ht="15" customHeight="1" x14ac:dyDescent="0.25">
      <c r="A9" s="35"/>
      <c r="B9" s="35"/>
      <c r="C9" s="35"/>
      <c r="D9" s="35"/>
      <c r="E9" s="35"/>
      <c r="F9" s="35"/>
      <c r="G9" s="35"/>
      <c r="H9" s="35"/>
      <c r="I9" s="35"/>
    </row>
    <row r="10" spans="1:9" ht="15" customHeight="1" x14ac:dyDescent="0.25">
      <c r="A10" s="35"/>
      <c r="B10" s="35"/>
      <c r="C10" s="35"/>
      <c r="D10" s="35"/>
      <c r="E10" s="35"/>
      <c r="F10" s="35"/>
      <c r="G10" s="35"/>
      <c r="H10" s="36"/>
      <c r="I10" s="36"/>
    </row>
    <row r="11" spans="1:9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9" x14ac:dyDescent="0.25">
      <c r="G12" s="36"/>
      <c r="H12" s="36"/>
      <c r="I12" s="36"/>
    </row>
    <row r="13" spans="1:9" x14ac:dyDescent="0.25">
      <c r="G13" s="36"/>
      <c r="H13" s="36"/>
      <c r="I13" s="36"/>
    </row>
    <row r="14" spans="1:9" x14ac:dyDescent="0.25">
      <c r="G14" s="36"/>
      <c r="H14" s="36"/>
      <c r="I14" s="36"/>
    </row>
    <row r="15" spans="1:9" x14ac:dyDescent="0.25">
      <c r="G15" s="36"/>
      <c r="H15" s="36"/>
      <c r="I15" s="36"/>
    </row>
    <row r="16" spans="1:9" x14ac:dyDescent="0.25">
      <c r="G16" s="36"/>
      <c r="H16" s="36"/>
      <c r="I16" s="36"/>
    </row>
    <row r="17" spans="1:9" x14ac:dyDescent="0.25">
      <c r="G17" s="36"/>
      <c r="H17" s="36"/>
      <c r="I17" s="36"/>
    </row>
    <row r="18" spans="1:9" x14ac:dyDescent="0.25">
      <c r="G18" s="36"/>
      <c r="H18" s="36"/>
      <c r="I18" s="36"/>
    </row>
    <row r="19" spans="1:9" x14ac:dyDescent="0.25">
      <c r="G19" s="36"/>
      <c r="H19" s="36"/>
      <c r="I19" s="36"/>
    </row>
    <row r="20" spans="1:9" x14ac:dyDescent="0.25">
      <c r="G20" s="36"/>
      <c r="H20" s="36"/>
      <c r="I20" s="36"/>
    </row>
    <row r="21" spans="1:9" x14ac:dyDescent="0.25">
      <c r="G21" s="36"/>
      <c r="H21" s="36"/>
      <c r="I21" s="36"/>
    </row>
    <row r="22" spans="1:9" x14ac:dyDescent="0.25">
      <c r="G22" s="36"/>
      <c r="H22" s="36"/>
      <c r="I22" s="36"/>
    </row>
    <row r="23" spans="1:9" x14ac:dyDescent="0.25">
      <c r="G23" s="36"/>
      <c r="H23" s="36"/>
      <c r="I23" s="36"/>
    </row>
    <row r="24" spans="1:9" x14ac:dyDescent="0.25">
      <c r="G24" s="36"/>
      <c r="H24" s="36"/>
      <c r="I24" s="36"/>
    </row>
    <row r="25" spans="1:9" x14ac:dyDescent="0.25">
      <c r="G25" s="36"/>
      <c r="H25" s="36"/>
      <c r="I25" s="36"/>
    </row>
    <row r="26" spans="1:9" x14ac:dyDescent="0.25">
      <c r="G26" s="36"/>
      <c r="H26" s="36"/>
      <c r="I26" s="36"/>
    </row>
    <row r="27" spans="1:9" x14ac:dyDescent="0.25">
      <c r="G27" s="36"/>
      <c r="H27" s="36"/>
      <c r="I27" s="36"/>
    </row>
    <row r="28" spans="1:9" x14ac:dyDescent="0.25">
      <c r="G28" s="36"/>
      <c r="H28" s="36"/>
      <c r="I28" s="36"/>
    </row>
    <row r="29" spans="1:9" x14ac:dyDescent="0.25">
      <c r="G29" s="36"/>
      <c r="H29" s="36"/>
      <c r="I29" s="36"/>
    </row>
    <row r="30" spans="1:9" x14ac:dyDescent="0.25">
      <c r="A30" s="36"/>
      <c r="B30" s="36"/>
      <c r="C30" s="36"/>
      <c r="D30" s="36"/>
      <c r="E30" s="36"/>
      <c r="F30" s="36"/>
      <c r="G30" s="36"/>
      <c r="H30" s="36"/>
      <c r="I30" s="36"/>
    </row>
    <row r="31" spans="1:9" x14ac:dyDescent="0.25">
      <c r="G31" s="36"/>
      <c r="H31" s="36"/>
      <c r="I31" s="36"/>
    </row>
    <row r="32" spans="1:9" x14ac:dyDescent="0.25">
      <c r="G32" s="36"/>
      <c r="H32" s="36"/>
      <c r="I32" s="36"/>
    </row>
    <row r="33" spans="1:9" x14ac:dyDescent="0.25">
      <c r="G33" s="36"/>
      <c r="H33" s="36"/>
      <c r="I33" s="36"/>
    </row>
    <row r="34" spans="1:9" x14ac:dyDescent="0.25">
      <c r="G34" s="36"/>
      <c r="H34" s="36"/>
      <c r="I34" s="36"/>
    </row>
    <row r="36" spans="1:9" x14ac:dyDescent="0.25">
      <c r="A36" s="36"/>
      <c r="B36" s="36"/>
      <c r="C36" s="36"/>
      <c r="D36" s="36"/>
      <c r="E36" s="36"/>
      <c r="F36" s="36"/>
      <c r="G36" s="36"/>
      <c r="H36" s="36"/>
      <c r="I36" s="36"/>
    </row>
    <row r="37" spans="1:9" ht="50.1" customHeight="1" x14ac:dyDescent="0.25">
      <c r="E37" s="37"/>
      <c r="F37" s="37"/>
      <c r="G37" s="37"/>
      <c r="H37" s="37"/>
    </row>
    <row r="38" spans="1:9" ht="30" customHeight="1" x14ac:dyDescent="0.25">
      <c r="E38" s="38"/>
      <c r="F38" s="38"/>
      <c r="G38" s="38"/>
      <c r="H38" s="38"/>
    </row>
    <row r="39" spans="1:9" x14ac:dyDescent="0.25">
      <c r="A39" s="36"/>
      <c r="B39" s="36"/>
      <c r="C39" s="36"/>
      <c r="D39" s="36"/>
      <c r="E39" s="36"/>
      <c r="F39" s="36"/>
      <c r="G39" s="36"/>
      <c r="H39" s="36"/>
      <c r="I39" s="36"/>
    </row>
    <row r="40" spans="1:9" x14ac:dyDescent="0.25">
      <c r="G40" s="36"/>
      <c r="H40" s="36"/>
      <c r="I40" s="36"/>
    </row>
    <row r="41" spans="1:9" x14ac:dyDescent="0.25">
      <c r="G41" s="39"/>
      <c r="H41" s="39"/>
      <c r="I41" s="39"/>
    </row>
    <row r="42" spans="1:9" x14ac:dyDescent="0.25">
      <c r="G42" s="39"/>
      <c r="H42" s="39"/>
      <c r="I42" s="39"/>
    </row>
    <row r="43" spans="1:9" x14ac:dyDescent="0.25">
      <c r="G43" s="39"/>
      <c r="H43" s="39"/>
      <c r="I43" s="39"/>
    </row>
    <row r="44" spans="1:9" x14ac:dyDescent="0.25">
      <c r="G44" s="39"/>
      <c r="H44" s="39"/>
      <c r="I44" s="39"/>
    </row>
    <row r="45" spans="1:9" x14ac:dyDescent="0.25">
      <c r="G45" s="39"/>
      <c r="H45" s="39"/>
      <c r="I45" s="39"/>
    </row>
    <row r="46" spans="1:9" x14ac:dyDescent="0.25">
      <c r="G46" s="39"/>
      <c r="H46" s="39"/>
      <c r="I46" s="39"/>
    </row>
    <row r="47" spans="1:9" x14ac:dyDescent="0.25">
      <c r="G47" s="39"/>
      <c r="H47" s="39"/>
      <c r="I47" s="39"/>
    </row>
    <row r="48" spans="1:9" x14ac:dyDescent="0.25">
      <c r="G48" s="39"/>
      <c r="H48" s="39"/>
      <c r="I48" s="39"/>
    </row>
    <row r="49" spans="1:10" x14ac:dyDescent="0.25">
      <c r="G49" s="39"/>
      <c r="H49" s="39"/>
      <c r="I49" s="39"/>
    </row>
    <row r="50" spans="1:10" x14ac:dyDescent="0.25">
      <c r="G50" s="36"/>
      <c r="H50" s="36"/>
      <c r="I50" s="36"/>
    </row>
    <row r="52" spans="1:10" x14ac:dyDescent="0.25">
      <c r="A52" s="36"/>
      <c r="B52" s="36"/>
    </row>
    <row r="53" spans="1:10" x14ac:dyDescent="0.25">
      <c r="A53" s="36"/>
      <c r="B53" s="36"/>
    </row>
    <row r="54" spans="1:10" x14ac:dyDescent="0.25">
      <c r="A54" s="36"/>
      <c r="B54" s="36"/>
    </row>
    <row r="55" spans="1:10" ht="15.75" x14ac:dyDescent="0.25">
      <c r="A55" s="40"/>
      <c r="B55" s="40"/>
      <c r="C55" s="4"/>
    </row>
    <row r="56" spans="1:10" ht="15.75" x14ac:dyDescent="0.25">
      <c r="A56" s="40"/>
      <c r="B56" s="40"/>
      <c r="C56" s="6"/>
      <c r="D56" s="6"/>
    </row>
    <row r="57" spans="1:10" ht="15.75" customHeight="1" x14ac:dyDescent="0.25">
      <c r="A57" s="36"/>
      <c r="B57" s="36"/>
      <c r="C57" s="5"/>
      <c r="D57" s="5"/>
      <c r="F57" s="5"/>
      <c r="G57" s="5"/>
      <c r="H57" s="5"/>
      <c r="I57" s="5"/>
    </row>
    <row r="58" spans="1:10" ht="15.75" customHeight="1" x14ac:dyDescent="0.25">
      <c r="A58" s="36"/>
      <c r="B58" s="36"/>
      <c r="C58" s="36"/>
      <c r="D58" s="36"/>
    </row>
    <row r="59" spans="1:10" ht="15.75" customHeight="1" x14ac:dyDescent="0.25">
      <c r="A59" s="36"/>
      <c r="B59" s="36"/>
      <c r="C59" s="36"/>
      <c r="D59" s="36"/>
    </row>
    <row r="60" spans="1:10" x14ac:dyDescent="0.25">
      <c r="A60" s="36"/>
      <c r="B60" s="36"/>
      <c r="C60" s="36"/>
      <c r="D60" s="36"/>
    </row>
    <row r="61" spans="1:10" ht="15.7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5"/>
    </row>
    <row r="62" spans="1:10" ht="15.75" x14ac:dyDescent="0.25">
      <c r="E62" s="3"/>
      <c r="F62" s="4"/>
    </row>
    <row r="63" spans="1:10" ht="15.75" x14ac:dyDescent="0.25">
      <c r="E63" s="3"/>
      <c r="F63" s="4"/>
    </row>
  </sheetData>
  <mergeCells count="78">
    <mergeCell ref="A60:B60"/>
    <mergeCell ref="C60:D60"/>
    <mergeCell ref="E38:H38"/>
    <mergeCell ref="G44:I44"/>
    <mergeCell ref="G45:I45"/>
    <mergeCell ref="G42:I42"/>
    <mergeCell ref="A53:B53"/>
    <mergeCell ref="A39:I39"/>
    <mergeCell ref="G40:I40"/>
    <mergeCell ref="G41:I41"/>
    <mergeCell ref="A61:I61"/>
    <mergeCell ref="G43:I43"/>
    <mergeCell ref="G49:I49"/>
    <mergeCell ref="G50:I50"/>
    <mergeCell ref="G46:I46"/>
    <mergeCell ref="G47:I47"/>
    <mergeCell ref="G48:I48"/>
    <mergeCell ref="A52:B52"/>
    <mergeCell ref="A54:B54"/>
    <mergeCell ref="A55:B55"/>
    <mergeCell ref="A56:B56"/>
    <mergeCell ref="A57:B57"/>
    <mergeCell ref="A58:B58"/>
    <mergeCell ref="C58:D58"/>
    <mergeCell ref="A59:B59"/>
    <mergeCell ref="C59:D59"/>
    <mergeCell ref="G33:I33"/>
    <mergeCell ref="G24:I24"/>
    <mergeCell ref="G17:I17"/>
    <mergeCell ref="G18:I18"/>
    <mergeCell ref="G19:I19"/>
    <mergeCell ref="G20:I20"/>
    <mergeCell ref="G21:I21"/>
    <mergeCell ref="A36:I36"/>
    <mergeCell ref="E37:H37"/>
    <mergeCell ref="A10:B10"/>
    <mergeCell ref="C10:E10"/>
    <mergeCell ref="F10:G10"/>
    <mergeCell ref="H10:I10"/>
    <mergeCell ref="A11:I11"/>
    <mergeCell ref="G13:I13"/>
    <mergeCell ref="G14:I14"/>
    <mergeCell ref="G15:I15"/>
    <mergeCell ref="G16:I16"/>
    <mergeCell ref="G12:I12"/>
    <mergeCell ref="G22:I22"/>
    <mergeCell ref="G23:I23"/>
    <mergeCell ref="G31:I31"/>
    <mergeCell ref="G32:I32"/>
    <mergeCell ref="E1:H1"/>
    <mergeCell ref="E2:H2"/>
    <mergeCell ref="C9:E9"/>
    <mergeCell ref="F9:G9"/>
    <mergeCell ref="H9:I9"/>
    <mergeCell ref="A7:B7"/>
    <mergeCell ref="C7:E7"/>
    <mergeCell ref="F7:G7"/>
    <mergeCell ref="H7:I7"/>
    <mergeCell ref="G34:I34"/>
    <mergeCell ref="G25:I25"/>
    <mergeCell ref="G26:I26"/>
    <mergeCell ref="G27:I27"/>
    <mergeCell ref="G28:I28"/>
    <mergeCell ref="G29:I29"/>
    <mergeCell ref="A30:I30"/>
    <mergeCell ref="C8:E8"/>
    <mergeCell ref="F8:G8"/>
    <mergeCell ref="H8:I8"/>
    <mergeCell ref="A9:B9"/>
    <mergeCell ref="A8:B8"/>
    <mergeCell ref="A5:B5"/>
    <mergeCell ref="C5:E5"/>
    <mergeCell ref="F5:G5"/>
    <mergeCell ref="H5:I5"/>
    <mergeCell ref="A6:B6"/>
    <mergeCell ref="C6:E6"/>
    <mergeCell ref="F6:G6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zoomScale="85" zoomScaleNormal="85" workbookViewId="0">
      <selection activeCell="J57" sqref="J57"/>
    </sheetView>
  </sheetViews>
  <sheetFormatPr defaultRowHeight="15" x14ac:dyDescent="0.25"/>
  <cols>
    <col min="1" max="4" width="8.28515625" style="2" customWidth="1"/>
    <col min="5" max="5" width="27.42578125" style="2" customWidth="1"/>
    <col min="6" max="6" width="9.7109375" style="2" customWidth="1"/>
    <col min="7" max="7" width="5.5703125" style="2" customWidth="1"/>
    <col min="8" max="8" width="8.28515625" style="2" customWidth="1"/>
    <col min="9" max="9" width="5.7109375" style="2" customWidth="1"/>
    <col min="10" max="14" width="9.140625" style="2"/>
    <col min="15" max="15" width="9.85546875" style="2" customWidth="1"/>
    <col min="16" max="17" width="9.140625" style="2" hidden="1" customWidth="1"/>
    <col min="18" max="18" width="16.42578125" style="2" hidden="1" customWidth="1"/>
    <col min="19" max="19" width="4.5703125" style="2" hidden="1" customWidth="1"/>
    <col min="20" max="20" width="0.28515625" style="2" hidden="1" customWidth="1"/>
    <col min="21" max="16384" width="9.140625" style="2"/>
  </cols>
  <sheetData>
    <row r="1" spans="1:9" ht="17.25" x14ac:dyDescent="0.25">
      <c r="E1" s="37"/>
      <c r="F1" s="37"/>
      <c r="G1" s="37"/>
      <c r="H1" s="37"/>
      <c r="I1" s="5"/>
    </row>
    <row r="2" spans="1:9" x14ac:dyDescent="0.25">
      <c r="E2" s="38"/>
      <c r="F2" s="38"/>
      <c r="G2" s="38"/>
      <c r="H2" s="38"/>
      <c r="I2" s="5"/>
    </row>
    <row r="5" spans="1:9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9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25">
      <c r="A8" s="35"/>
      <c r="B8" s="35"/>
      <c r="C8" s="35"/>
      <c r="D8" s="35"/>
      <c r="E8" s="35"/>
      <c r="F8" s="35"/>
      <c r="G8" s="35"/>
      <c r="H8" s="35"/>
      <c r="I8" s="35"/>
    </row>
    <row r="9" spans="1:9" x14ac:dyDescent="0.25">
      <c r="A9" s="35"/>
      <c r="B9" s="35"/>
      <c r="C9" s="35"/>
      <c r="D9" s="35"/>
      <c r="E9" s="35"/>
      <c r="F9" s="35"/>
      <c r="G9" s="35"/>
      <c r="H9" s="35"/>
      <c r="I9" s="35"/>
    </row>
    <row r="10" spans="1:9" x14ac:dyDescent="0.25">
      <c r="A10" s="35"/>
      <c r="B10" s="35"/>
      <c r="C10" s="35"/>
      <c r="D10" s="35"/>
      <c r="E10" s="35"/>
      <c r="F10" s="35"/>
      <c r="G10" s="35"/>
      <c r="H10" s="36"/>
      <c r="I10" s="36"/>
    </row>
    <row r="11" spans="1:9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9" x14ac:dyDescent="0.25">
      <c r="G12" s="36"/>
      <c r="H12" s="36"/>
      <c r="I12" s="36"/>
    </row>
    <row r="13" spans="1:9" x14ac:dyDescent="0.25">
      <c r="G13" s="36"/>
      <c r="H13" s="36"/>
      <c r="I13" s="36"/>
    </row>
    <row r="14" spans="1:9" x14ac:dyDescent="0.25">
      <c r="G14" s="36"/>
      <c r="H14" s="36"/>
      <c r="I14" s="36"/>
    </row>
    <row r="15" spans="1:9" x14ac:dyDescent="0.25">
      <c r="G15" s="36"/>
      <c r="H15" s="36"/>
      <c r="I15" s="36"/>
    </row>
    <row r="16" spans="1:9" x14ac:dyDescent="0.25">
      <c r="A16" s="36"/>
      <c r="B16" s="36"/>
      <c r="C16" s="36"/>
      <c r="D16" s="36"/>
      <c r="E16" s="36"/>
      <c r="F16" s="36"/>
      <c r="G16" s="36"/>
      <c r="H16" s="36"/>
      <c r="I16" s="36"/>
    </row>
    <row r="17" spans="1:9" x14ac:dyDescent="0.25">
      <c r="G17" s="36"/>
      <c r="H17" s="36"/>
      <c r="I17" s="36"/>
    </row>
    <row r="18" spans="1:9" x14ac:dyDescent="0.25">
      <c r="G18" s="36"/>
      <c r="H18" s="36"/>
      <c r="I18" s="36"/>
    </row>
    <row r="19" spans="1:9" x14ac:dyDescent="0.25">
      <c r="G19" s="36"/>
      <c r="H19" s="36"/>
      <c r="I19" s="36"/>
    </row>
    <row r="20" spans="1:9" x14ac:dyDescent="0.25">
      <c r="G20" s="36"/>
      <c r="H20" s="36"/>
      <c r="I20" s="36"/>
    </row>
    <row r="22" spans="1:9" x14ac:dyDescent="0.25">
      <c r="A22" s="36"/>
      <c r="B22" s="36"/>
      <c r="C22" s="36"/>
      <c r="D22" s="36"/>
      <c r="E22" s="36"/>
      <c r="F22" s="36"/>
      <c r="G22" s="36"/>
      <c r="H22" s="36"/>
      <c r="I22" s="36"/>
    </row>
    <row r="23" spans="1:9" ht="50.1" customHeight="1" x14ac:dyDescent="0.25">
      <c r="E23" s="37"/>
      <c r="F23" s="37"/>
      <c r="G23" s="37"/>
      <c r="H23" s="37"/>
    </row>
    <row r="24" spans="1:9" ht="30" customHeight="1" x14ac:dyDescent="0.25">
      <c r="E24" s="38"/>
      <c r="F24" s="38"/>
      <c r="G24" s="38"/>
      <c r="H24" s="38"/>
    </row>
    <row r="25" spans="1:9" x14ac:dyDescent="0.25">
      <c r="A25" s="36"/>
      <c r="B25" s="36"/>
      <c r="C25" s="36"/>
      <c r="D25" s="36"/>
      <c r="E25" s="36"/>
      <c r="F25" s="36"/>
      <c r="G25" s="36"/>
      <c r="H25" s="36"/>
      <c r="I25" s="36"/>
    </row>
    <row r="26" spans="1:9" x14ac:dyDescent="0.25">
      <c r="G26" s="36"/>
      <c r="H26" s="36"/>
      <c r="I26" s="36"/>
    </row>
    <row r="27" spans="1:9" x14ac:dyDescent="0.25">
      <c r="G27" s="39"/>
      <c r="H27" s="39"/>
      <c r="I27" s="39"/>
    </row>
    <row r="28" spans="1:9" x14ac:dyDescent="0.25">
      <c r="G28" s="39"/>
      <c r="H28" s="39"/>
      <c r="I28" s="39"/>
    </row>
    <row r="29" spans="1:9" x14ac:dyDescent="0.25">
      <c r="G29" s="39"/>
      <c r="H29" s="39"/>
      <c r="I29" s="39"/>
    </row>
    <row r="30" spans="1:9" x14ac:dyDescent="0.25">
      <c r="G30" s="39"/>
      <c r="H30" s="39"/>
      <c r="I30" s="39"/>
    </row>
    <row r="31" spans="1:9" x14ac:dyDescent="0.25">
      <c r="G31" s="39"/>
      <c r="H31" s="39"/>
      <c r="I31" s="39"/>
    </row>
    <row r="32" spans="1:9" x14ac:dyDescent="0.25">
      <c r="G32" s="39"/>
      <c r="H32" s="39"/>
      <c r="I32" s="39"/>
    </row>
    <row r="33" spans="1:9" x14ac:dyDescent="0.25">
      <c r="G33" s="39"/>
      <c r="H33" s="39"/>
      <c r="I33" s="39"/>
    </row>
    <row r="34" spans="1:9" x14ac:dyDescent="0.25">
      <c r="G34" s="39"/>
      <c r="H34" s="39"/>
      <c r="I34" s="39"/>
    </row>
    <row r="35" spans="1:9" x14ac:dyDescent="0.25">
      <c r="G35" s="39"/>
      <c r="H35" s="39"/>
      <c r="I35" s="39"/>
    </row>
    <row r="36" spans="1:9" ht="15.75" customHeight="1" x14ac:dyDescent="0.25">
      <c r="G36" s="36"/>
      <c r="H36" s="36"/>
      <c r="I36" s="36"/>
    </row>
    <row r="37" spans="1:9" ht="15.75" customHeight="1" x14ac:dyDescent="0.25"/>
    <row r="38" spans="1:9" ht="15.7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</row>
    <row r="39" spans="1:9" ht="15.75" customHeight="1" x14ac:dyDescent="0.25">
      <c r="G39" s="36"/>
      <c r="H39" s="36"/>
      <c r="I39" s="36"/>
    </row>
    <row r="40" spans="1:9" ht="15.75" customHeight="1" x14ac:dyDescent="0.25">
      <c r="G40" s="39"/>
      <c r="H40" s="39"/>
      <c r="I40" s="39"/>
    </row>
    <row r="41" spans="1:9" ht="15.75" customHeight="1" x14ac:dyDescent="0.25">
      <c r="G41" s="39"/>
      <c r="H41" s="39"/>
      <c r="I41" s="39"/>
    </row>
    <row r="42" spans="1:9" ht="15.75" customHeight="1" x14ac:dyDescent="0.25">
      <c r="G42" s="39"/>
      <c r="H42" s="39"/>
      <c r="I42" s="39"/>
    </row>
    <row r="43" spans="1:9" ht="15.75" customHeight="1" x14ac:dyDescent="0.25">
      <c r="G43" s="39"/>
      <c r="H43" s="39"/>
      <c r="I43" s="39"/>
    </row>
    <row r="44" spans="1:9" ht="15.75" customHeight="1" x14ac:dyDescent="0.25">
      <c r="G44" s="39"/>
      <c r="H44" s="39"/>
      <c r="I44" s="39"/>
    </row>
    <row r="45" spans="1:9" ht="15.75" customHeight="1" x14ac:dyDescent="0.25">
      <c r="G45" s="39"/>
      <c r="H45" s="39"/>
      <c r="I45" s="39"/>
    </row>
    <row r="46" spans="1:9" ht="15.75" customHeight="1" x14ac:dyDescent="0.25">
      <c r="G46" s="39"/>
      <c r="H46" s="39"/>
      <c r="I46" s="39"/>
    </row>
    <row r="47" spans="1:9" ht="15.75" customHeight="1" x14ac:dyDescent="0.25">
      <c r="G47" s="39"/>
      <c r="H47" s="39"/>
      <c r="I47" s="39"/>
    </row>
    <row r="48" spans="1:9" ht="15.75" customHeight="1" x14ac:dyDescent="0.25">
      <c r="G48" s="39"/>
      <c r="H48" s="39"/>
      <c r="I48" s="39"/>
    </row>
    <row r="49" spans="1:10" ht="15.75" customHeight="1" x14ac:dyDescent="0.25">
      <c r="G49" s="36"/>
      <c r="H49" s="36"/>
      <c r="I49" s="36"/>
    </row>
    <row r="50" spans="1:10" ht="15.75" customHeight="1" x14ac:dyDescent="0.25"/>
    <row r="51" spans="1:10" ht="15.75" customHeight="1" x14ac:dyDescent="0.25"/>
    <row r="53" spans="1:10" x14ac:dyDescent="0.25">
      <c r="A53" s="36"/>
      <c r="B53" s="36"/>
    </row>
    <row r="54" spans="1:10" x14ac:dyDescent="0.25">
      <c r="A54" s="36"/>
      <c r="B54" s="36"/>
    </row>
    <row r="55" spans="1:10" x14ac:dyDescent="0.25">
      <c r="A55" s="36"/>
      <c r="B55" s="36"/>
    </row>
    <row r="56" spans="1:10" ht="15.75" x14ac:dyDescent="0.25">
      <c r="A56" s="40"/>
      <c r="B56" s="40"/>
      <c r="C56" s="4"/>
    </row>
    <row r="57" spans="1:10" ht="15.75" x14ac:dyDescent="0.25">
      <c r="A57" s="40"/>
      <c r="B57" s="40"/>
      <c r="C57" s="41"/>
      <c r="D57" s="41"/>
    </row>
    <row r="58" spans="1:10" ht="15.75" customHeight="1" x14ac:dyDescent="0.25">
      <c r="A58" s="36"/>
      <c r="B58" s="36"/>
      <c r="C58" s="36"/>
      <c r="D58" s="36"/>
      <c r="F58" s="5"/>
      <c r="G58" s="5"/>
      <c r="H58" s="5"/>
      <c r="I58" s="5"/>
    </row>
    <row r="59" spans="1:10" ht="15.75" customHeight="1" x14ac:dyDescent="0.25">
      <c r="A59" s="36"/>
      <c r="B59" s="36"/>
      <c r="C59" s="36"/>
      <c r="D59" s="36"/>
    </row>
    <row r="60" spans="1:10" ht="15.75" customHeight="1" x14ac:dyDescent="0.25">
      <c r="A60" s="36"/>
      <c r="B60" s="36"/>
      <c r="C60" s="36"/>
      <c r="D60" s="36"/>
    </row>
    <row r="61" spans="1:10" x14ac:dyDescent="0.25">
      <c r="A61" s="36"/>
      <c r="B61" s="36"/>
      <c r="C61" s="36"/>
      <c r="D61" s="36"/>
    </row>
    <row r="62" spans="1:10" ht="15.7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5"/>
    </row>
    <row r="63" spans="1:10" ht="15.75" x14ac:dyDescent="0.25">
      <c r="E63" s="3"/>
      <c r="F63" s="4"/>
    </row>
    <row r="64" spans="1:10" ht="15.75" x14ac:dyDescent="0.25">
      <c r="E64" s="3"/>
      <c r="F64" s="4"/>
    </row>
  </sheetData>
  <mergeCells count="78">
    <mergeCell ref="A62:I62"/>
    <mergeCell ref="A38:I38"/>
    <mergeCell ref="G39:I39"/>
    <mergeCell ref="G40:I40"/>
    <mergeCell ref="G41:I41"/>
    <mergeCell ref="G42:I42"/>
    <mergeCell ref="G43:I43"/>
    <mergeCell ref="G44:I44"/>
    <mergeCell ref="G45:I45"/>
    <mergeCell ref="G46:I46"/>
    <mergeCell ref="A58:B58"/>
    <mergeCell ref="A59:B59"/>
    <mergeCell ref="C59:D59"/>
    <mergeCell ref="A60:B60"/>
    <mergeCell ref="C60:D60"/>
    <mergeCell ref="A61:B61"/>
    <mergeCell ref="C61:D61"/>
    <mergeCell ref="C58:D58"/>
    <mergeCell ref="G36:I36"/>
    <mergeCell ref="A53:B53"/>
    <mergeCell ref="A54:B54"/>
    <mergeCell ref="A55:B55"/>
    <mergeCell ref="A56:B56"/>
    <mergeCell ref="A57:B57"/>
    <mergeCell ref="G47:I47"/>
    <mergeCell ref="G48:I48"/>
    <mergeCell ref="G49:I49"/>
    <mergeCell ref="C57:D57"/>
    <mergeCell ref="G35:I35"/>
    <mergeCell ref="E24:H24"/>
    <mergeCell ref="A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E23:H23"/>
    <mergeCell ref="G14:I14"/>
    <mergeCell ref="G15:I15"/>
    <mergeCell ref="A16:I16"/>
    <mergeCell ref="G13:I13"/>
    <mergeCell ref="G17:I17"/>
    <mergeCell ref="G18:I18"/>
    <mergeCell ref="G19:I19"/>
    <mergeCell ref="G20:I20"/>
    <mergeCell ref="A22:I22"/>
    <mergeCell ref="G12:I12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I11"/>
    <mergeCell ref="A6:B6"/>
    <mergeCell ref="C6:E6"/>
    <mergeCell ref="F6:G6"/>
    <mergeCell ref="H6:I6"/>
    <mergeCell ref="A7:B7"/>
    <mergeCell ref="C7:E7"/>
    <mergeCell ref="F7:G7"/>
    <mergeCell ref="H7:I7"/>
    <mergeCell ref="E1:H1"/>
    <mergeCell ref="E2:H2"/>
    <mergeCell ref="A5:B5"/>
    <mergeCell ref="C5:E5"/>
    <mergeCell ref="F5:G5"/>
    <mergeCell ref="H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7" zoomScale="80" zoomScaleNormal="80" workbookViewId="0">
      <selection activeCell="J12" sqref="J12"/>
    </sheetView>
  </sheetViews>
  <sheetFormatPr defaultRowHeight="15" x14ac:dyDescent="0.25"/>
  <cols>
    <col min="1" max="1" width="6.5703125" bestFit="1" customWidth="1"/>
    <col min="2" max="2" width="7.85546875" bestFit="1" customWidth="1"/>
    <col min="3" max="4" width="8.140625" bestFit="1" customWidth="1"/>
    <col min="5" max="5" width="10.5703125" bestFit="1" customWidth="1"/>
    <col min="6" max="6" width="11.42578125" customWidth="1"/>
    <col min="7" max="7" width="6.5703125" bestFit="1" customWidth="1"/>
    <col min="8" max="8" width="12.7109375" customWidth="1"/>
    <col min="9" max="9" width="9.28515625" bestFit="1" customWidth="1"/>
    <col min="10" max="10" width="11.42578125" customWidth="1"/>
  </cols>
  <sheetData>
    <row r="1" spans="1:9" s="1" customFormat="1" ht="38.25" customHeight="1" x14ac:dyDescent="0.25">
      <c r="A1" s="7"/>
      <c r="B1" s="7"/>
      <c r="C1" s="7"/>
      <c r="D1" s="7"/>
      <c r="E1" s="48" t="s">
        <v>26</v>
      </c>
      <c r="F1" s="48"/>
      <c r="G1" s="48"/>
      <c r="H1" s="48"/>
    </row>
    <row r="2" spans="1:9" s="1" customFormat="1" x14ac:dyDescent="0.25">
      <c r="A2" s="7"/>
      <c r="B2" s="7"/>
      <c r="C2" s="7"/>
      <c r="D2" s="7"/>
      <c r="E2" s="49" t="s">
        <v>17</v>
      </c>
      <c r="F2" s="49"/>
      <c r="G2" s="49"/>
      <c r="H2" s="49"/>
    </row>
    <row r="3" spans="1:9" s="1" customFormat="1" x14ac:dyDescent="0.25">
      <c r="A3" s="46" t="s">
        <v>8</v>
      </c>
      <c r="B3" s="46"/>
      <c r="C3" s="50" t="s">
        <v>45</v>
      </c>
      <c r="D3" s="51"/>
      <c r="E3" s="52"/>
      <c r="F3" s="44" t="s">
        <v>10</v>
      </c>
      <c r="G3" s="45"/>
      <c r="H3" s="33" t="s">
        <v>43</v>
      </c>
    </row>
    <row r="4" spans="1:9" s="1" customFormat="1" x14ac:dyDescent="0.25">
      <c r="A4" s="46" t="s">
        <v>9</v>
      </c>
      <c r="B4" s="46"/>
      <c r="C4" s="44" t="s">
        <v>46</v>
      </c>
      <c r="D4" s="47"/>
      <c r="E4" s="45"/>
      <c r="F4" s="44" t="s">
        <v>13</v>
      </c>
      <c r="G4" s="45"/>
      <c r="H4" s="34">
        <v>44377</v>
      </c>
    </row>
    <row r="5" spans="1:9" s="1" customFormat="1" x14ac:dyDescent="0.25">
      <c r="A5" s="46" t="s">
        <v>11</v>
      </c>
      <c r="B5" s="46"/>
      <c r="C5" s="44" t="s">
        <v>44</v>
      </c>
      <c r="D5" s="47"/>
      <c r="E5" s="45"/>
      <c r="F5" s="44" t="s">
        <v>38</v>
      </c>
      <c r="G5" s="45"/>
      <c r="H5" s="23" t="s">
        <v>48</v>
      </c>
    </row>
    <row r="6" spans="1:9" s="1" customFormat="1" x14ac:dyDescent="0.25">
      <c r="A6" s="46" t="s">
        <v>18</v>
      </c>
      <c r="B6" s="46"/>
      <c r="C6" s="44" t="s">
        <v>25</v>
      </c>
      <c r="D6" s="47"/>
      <c r="E6" s="45"/>
      <c r="F6" s="44" t="s">
        <v>39</v>
      </c>
      <c r="G6" s="45"/>
      <c r="H6" s="22"/>
    </row>
    <row r="7" spans="1:9" s="1" customFormat="1" ht="15" customHeight="1" x14ac:dyDescent="0.25">
      <c r="A7" s="46" t="s">
        <v>12</v>
      </c>
      <c r="B7" s="46"/>
      <c r="C7" s="44" t="s">
        <v>47</v>
      </c>
      <c r="D7" s="47"/>
      <c r="E7" s="45"/>
      <c r="F7" s="44" t="s">
        <v>40</v>
      </c>
      <c r="G7" s="45"/>
      <c r="H7" s="33" t="s">
        <v>49</v>
      </c>
    </row>
    <row r="8" spans="1:9" s="1" customFormat="1" ht="15" customHeight="1" x14ac:dyDescent="0.25">
      <c r="A8" s="44" t="s">
        <v>16</v>
      </c>
      <c r="B8" s="45"/>
      <c r="C8" s="54"/>
      <c r="D8" s="55"/>
      <c r="E8" s="56"/>
      <c r="F8" s="44" t="s">
        <v>41</v>
      </c>
      <c r="G8" s="45"/>
      <c r="H8" s="22"/>
    </row>
    <row r="9" spans="1:9" ht="18.75" x14ac:dyDescent="0.3">
      <c r="A9" s="57" t="s">
        <v>14</v>
      </c>
      <c r="B9" s="58"/>
      <c r="C9" s="58"/>
      <c r="D9" s="58"/>
      <c r="E9" s="58"/>
      <c r="F9" s="58"/>
      <c r="G9" s="58"/>
      <c r="H9" s="30"/>
      <c r="I9" s="29"/>
    </row>
    <row r="10" spans="1:9" ht="15.75" x14ac:dyDescent="0.25">
      <c r="A10" s="9" t="s">
        <v>7</v>
      </c>
      <c r="B10" s="9" t="s">
        <v>0</v>
      </c>
      <c r="C10" s="9" t="s">
        <v>1</v>
      </c>
      <c r="D10" s="9" t="s">
        <v>2</v>
      </c>
      <c r="E10" s="9" t="s">
        <v>3</v>
      </c>
      <c r="F10" s="9" t="s">
        <v>4</v>
      </c>
      <c r="G10" s="28" t="s">
        <v>5</v>
      </c>
      <c r="H10" s="13" t="s">
        <v>20</v>
      </c>
      <c r="I10" s="13" t="s">
        <v>6</v>
      </c>
    </row>
    <row r="11" spans="1:9" x14ac:dyDescent="0.25">
      <c r="A11" s="8">
        <v>1</v>
      </c>
      <c r="B11" s="8">
        <v>215</v>
      </c>
      <c r="C11" s="8">
        <v>760</v>
      </c>
      <c r="D11" s="8">
        <v>1</v>
      </c>
      <c r="E11" s="8"/>
      <c r="F11" s="8" t="s">
        <v>48</v>
      </c>
      <c r="G11" s="12">
        <f>SUM(B11*C11*D11)/92903</f>
        <v>1.7588237193632068</v>
      </c>
      <c r="H11" s="8">
        <v>181</v>
      </c>
      <c r="I11" s="15">
        <f>SUM(G11*H11)</f>
        <v>318.34709320474042</v>
      </c>
    </row>
    <row r="12" spans="1:9" x14ac:dyDescent="0.25">
      <c r="A12" s="8">
        <v>2</v>
      </c>
      <c r="B12" s="8">
        <v>321</v>
      </c>
      <c r="C12" s="8">
        <v>760</v>
      </c>
      <c r="D12" s="8">
        <v>2</v>
      </c>
      <c r="E12" s="8"/>
      <c r="F12" s="8" t="s">
        <v>48</v>
      </c>
      <c r="G12" s="12">
        <f t="shared" ref="G12:G16" si="0">SUM(B12*C12*D12)/92903</f>
        <v>5.2519294317729246</v>
      </c>
      <c r="H12" s="8">
        <v>181</v>
      </c>
      <c r="I12" s="15">
        <f t="shared" ref="I12:I16" si="1">SUM(G12*H12)</f>
        <v>950.59922715089931</v>
      </c>
    </row>
    <row r="13" spans="1:9" x14ac:dyDescent="0.25">
      <c r="A13" s="8">
        <v>3</v>
      </c>
      <c r="B13" s="8">
        <v>225</v>
      </c>
      <c r="C13" s="8">
        <v>760</v>
      </c>
      <c r="D13" s="8">
        <v>1</v>
      </c>
      <c r="E13" s="8"/>
      <c r="F13" s="8" t="s">
        <v>48</v>
      </c>
      <c r="G13" s="12">
        <f t="shared" si="0"/>
        <v>1.8406294737521931</v>
      </c>
      <c r="H13" s="8">
        <v>181</v>
      </c>
      <c r="I13" s="15">
        <f t="shared" si="1"/>
        <v>333.15393474914697</v>
      </c>
    </row>
    <row r="14" spans="1:9" x14ac:dyDescent="0.25">
      <c r="A14" s="8">
        <v>4</v>
      </c>
      <c r="B14" s="8">
        <v>345</v>
      </c>
      <c r="C14" s="8">
        <v>760</v>
      </c>
      <c r="D14" s="8">
        <v>1</v>
      </c>
      <c r="E14" s="8"/>
      <c r="F14" s="8" t="s">
        <v>48</v>
      </c>
      <c r="G14" s="12">
        <f t="shared" si="0"/>
        <v>2.8222985264200293</v>
      </c>
      <c r="H14" s="8">
        <v>181</v>
      </c>
      <c r="I14" s="15">
        <f t="shared" si="1"/>
        <v>510.83603328202531</v>
      </c>
    </row>
    <row r="15" spans="1:9" x14ac:dyDescent="0.25">
      <c r="A15" s="8">
        <v>5</v>
      </c>
      <c r="B15" s="8">
        <v>405</v>
      </c>
      <c r="C15" s="8">
        <v>760</v>
      </c>
      <c r="D15" s="8">
        <v>2</v>
      </c>
      <c r="E15" s="8"/>
      <c r="F15" s="8" t="s">
        <v>48</v>
      </c>
      <c r="G15" s="12">
        <f t="shared" si="0"/>
        <v>6.6262661055078951</v>
      </c>
      <c r="H15" s="8">
        <v>181</v>
      </c>
      <c r="I15" s="15">
        <f t="shared" si="1"/>
        <v>1199.3541650969289</v>
      </c>
    </row>
    <row r="16" spans="1:9" x14ac:dyDescent="0.25">
      <c r="A16" s="8">
        <v>6</v>
      </c>
      <c r="B16" s="8">
        <v>544</v>
      </c>
      <c r="C16" s="8">
        <v>760</v>
      </c>
      <c r="D16" s="8">
        <v>1</v>
      </c>
      <c r="E16" s="8"/>
      <c r="F16" s="8" t="s">
        <v>48</v>
      </c>
      <c r="G16" s="12">
        <f t="shared" si="0"/>
        <v>4.4502330387608584</v>
      </c>
      <c r="H16" s="8">
        <v>181</v>
      </c>
      <c r="I16" s="15">
        <f t="shared" si="1"/>
        <v>805.49218001571535</v>
      </c>
    </row>
    <row r="17" spans="1:9" ht="15.75" x14ac:dyDescent="0.25">
      <c r="A17" s="10" t="s">
        <v>22</v>
      </c>
      <c r="D17" s="9">
        <f>SUM(D11:D16)</f>
        <v>8</v>
      </c>
      <c r="G17" s="11">
        <f>SUM(G11:G16)</f>
        <v>22.75018029557711</v>
      </c>
      <c r="I17" s="17">
        <f>SUM(I11:I16)</f>
        <v>4117.7826334994561</v>
      </c>
    </row>
    <row r="19" spans="1:9" s="26" customFormat="1" x14ac:dyDescent="0.25">
      <c r="A19" s="53"/>
      <c r="B19" s="53"/>
      <c r="C19" s="53"/>
      <c r="D19" s="53"/>
      <c r="E19" s="53"/>
      <c r="F19" s="53"/>
      <c r="G19" s="53"/>
      <c r="H19" s="27"/>
      <c r="I19" s="27"/>
    </row>
    <row r="21" spans="1:9" x14ac:dyDescent="0.25">
      <c r="D21" s="18" t="s">
        <v>20</v>
      </c>
      <c r="E21" s="19"/>
    </row>
    <row r="22" spans="1:9" ht="15.75" x14ac:dyDescent="0.25">
      <c r="A22" s="42" t="s">
        <v>24</v>
      </c>
      <c r="B22" s="42"/>
      <c r="C22" s="42"/>
      <c r="D22" s="16">
        <f>SUM(I17)</f>
        <v>4117.7826334994561</v>
      </c>
      <c r="E22" s="20"/>
    </row>
    <row r="23" spans="1:9" ht="15.75" x14ac:dyDescent="0.25">
      <c r="A23" s="42" t="s">
        <v>23</v>
      </c>
      <c r="B23" s="42"/>
      <c r="C23" s="42"/>
      <c r="D23" s="16">
        <v>0</v>
      </c>
      <c r="E23" s="20"/>
    </row>
    <row r="24" spans="1:9" ht="15.75" x14ac:dyDescent="0.25">
      <c r="A24" s="42" t="s">
        <v>15</v>
      </c>
      <c r="B24" s="42"/>
      <c r="C24" s="42"/>
      <c r="D24" s="16">
        <v>0</v>
      </c>
      <c r="E24" s="20"/>
    </row>
    <row r="25" spans="1:9" ht="15.75" x14ac:dyDescent="0.25">
      <c r="A25" s="42" t="s">
        <v>21</v>
      </c>
      <c r="B25" s="42"/>
      <c r="C25" s="42"/>
      <c r="D25" s="16">
        <v>0</v>
      </c>
      <c r="E25" s="20"/>
    </row>
    <row r="26" spans="1:9" ht="15.75" x14ac:dyDescent="0.25">
      <c r="A26" s="42" t="s">
        <v>33</v>
      </c>
      <c r="B26" s="42"/>
      <c r="C26" s="42"/>
      <c r="D26" s="16">
        <v>0</v>
      </c>
      <c r="E26" s="20"/>
    </row>
    <row r="27" spans="1:9" ht="15.75" x14ac:dyDescent="0.25">
      <c r="A27" s="42" t="s">
        <v>42</v>
      </c>
      <c r="B27" s="42"/>
      <c r="C27" s="42"/>
      <c r="D27" s="16">
        <v>0</v>
      </c>
      <c r="E27" s="20"/>
    </row>
    <row r="28" spans="1:9" ht="15.75" x14ac:dyDescent="0.25">
      <c r="A28" s="42" t="s">
        <v>34</v>
      </c>
      <c r="B28" s="42"/>
      <c r="C28" s="42"/>
      <c r="D28" s="16">
        <v>0</v>
      </c>
      <c r="E28" s="20"/>
    </row>
    <row r="29" spans="1:9" ht="15.75" x14ac:dyDescent="0.25">
      <c r="A29" s="42" t="s">
        <v>35</v>
      </c>
      <c r="B29" s="42"/>
      <c r="C29" s="42"/>
      <c r="D29" s="21">
        <v>140</v>
      </c>
      <c r="E29" s="20"/>
    </row>
    <row r="30" spans="1:9" ht="15.75" x14ac:dyDescent="0.25">
      <c r="A30" s="42" t="s">
        <v>27</v>
      </c>
      <c r="B30" s="42"/>
      <c r="C30" s="42"/>
      <c r="D30" s="21">
        <v>600</v>
      </c>
      <c r="E30" s="20"/>
    </row>
    <row r="31" spans="1:9" ht="15.75" x14ac:dyDescent="0.25">
      <c r="A31" s="42" t="s">
        <v>50</v>
      </c>
      <c r="B31" s="42"/>
      <c r="C31" s="42"/>
      <c r="D31" s="21">
        <v>1450</v>
      </c>
      <c r="E31" s="20"/>
    </row>
    <row r="32" spans="1:9" ht="15.75" x14ac:dyDescent="0.25">
      <c r="A32" s="42" t="s">
        <v>36</v>
      </c>
      <c r="B32" s="42"/>
      <c r="C32" s="42"/>
      <c r="D32" s="24">
        <f>SUM(D22:D31)</f>
        <v>6307.7826334994561</v>
      </c>
      <c r="E32" s="20"/>
      <c r="F32" s="20"/>
    </row>
    <row r="33" spans="1:6" ht="15.75" x14ac:dyDescent="0.25">
      <c r="A33" s="42" t="s">
        <v>37</v>
      </c>
      <c r="B33" s="42"/>
      <c r="C33" s="42"/>
      <c r="D33" s="24">
        <f>SUM(D32)*0.18</f>
        <v>1135.4008740299021</v>
      </c>
      <c r="E33" s="31"/>
      <c r="F33" s="20"/>
    </row>
    <row r="34" spans="1:6" ht="18.75" x14ac:dyDescent="0.3">
      <c r="A34" s="43" t="s">
        <v>19</v>
      </c>
      <c r="B34" s="43"/>
      <c r="C34" s="43"/>
      <c r="D34" s="25">
        <f>SUM(D32:D33)</f>
        <v>7443.1835075293584</v>
      </c>
      <c r="E34" s="20"/>
      <c r="F34" s="32"/>
    </row>
    <row r="35" spans="1:6" x14ac:dyDescent="0.25">
      <c r="C35" s="14"/>
    </row>
  </sheetData>
  <mergeCells count="35">
    <mergeCell ref="A19:G19"/>
    <mergeCell ref="A22:C22"/>
    <mergeCell ref="A23:C23"/>
    <mergeCell ref="A24:C24"/>
    <mergeCell ref="C8:E8"/>
    <mergeCell ref="A8:B8"/>
    <mergeCell ref="A9:G9"/>
    <mergeCell ref="E1:H1"/>
    <mergeCell ref="E2:H2"/>
    <mergeCell ref="A3:B3"/>
    <mergeCell ref="C3:E3"/>
    <mergeCell ref="A4:B4"/>
    <mergeCell ref="C4:E4"/>
    <mergeCell ref="F3:G3"/>
    <mergeCell ref="F4:G4"/>
    <mergeCell ref="F5:G5"/>
    <mergeCell ref="F6:G6"/>
    <mergeCell ref="F7:G7"/>
    <mergeCell ref="F8:G8"/>
    <mergeCell ref="A5:B5"/>
    <mergeCell ref="C5:E5"/>
    <mergeCell ref="A6:B6"/>
    <mergeCell ref="C6:E6"/>
    <mergeCell ref="A7:B7"/>
    <mergeCell ref="C7:E7"/>
    <mergeCell ref="A30:C30"/>
    <mergeCell ref="A31:C31"/>
    <mergeCell ref="A33:C33"/>
    <mergeCell ref="A34:C34"/>
    <mergeCell ref="A25:C25"/>
    <mergeCell ref="A26:C26"/>
    <mergeCell ref="A28:C28"/>
    <mergeCell ref="A29:C29"/>
    <mergeCell ref="A32:C32"/>
    <mergeCell ref="A27:C2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sheetData>
    <row r="1" spans="1:5" x14ac:dyDescent="0.25">
      <c r="A1" t="s">
        <v>28</v>
      </c>
      <c r="B1" t="s">
        <v>29</v>
      </c>
      <c r="C1" t="s">
        <v>30</v>
      </c>
      <c r="D1" t="s">
        <v>31</v>
      </c>
      <c r="E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1</vt:lpstr>
      <vt:lpstr>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ORDER / QUOTATION FORM</dc:title>
  <dc:creator>PARADOX STUDIO</dc:creator>
  <cp:lastModifiedBy>Planing-PC</cp:lastModifiedBy>
  <cp:lastPrinted>2015-01-11T11:03:22Z</cp:lastPrinted>
  <dcterms:created xsi:type="dcterms:W3CDTF">2015-01-11T07:58:50Z</dcterms:created>
  <dcterms:modified xsi:type="dcterms:W3CDTF">2021-07-01T12:31:16Z</dcterms:modified>
  <cp:contentStatus/>
</cp:coreProperties>
</file>